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AR6" i="3" l="1"/>
  <c r="K12" i="3"/>
  <c r="I11" i="3"/>
  <c r="J11" i="3" s="1"/>
  <c r="AF6" i="3"/>
  <c r="F11" i="3"/>
  <c r="H11" i="3"/>
  <c r="M11" i="3" s="1"/>
  <c r="L11" i="3"/>
  <c r="H12" i="3"/>
  <c r="M12" i="3" s="1"/>
  <c r="O11" i="3"/>
  <c r="I10" i="3"/>
  <c r="N11" i="3" l="1"/>
  <c r="F12" i="3"/>
  <c r="L12" i="3" s="1"/>
  <c r="I12" i="3"/>
  <c r="N12" i="3"/>
  <c r="O12" i="3" l="1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<sst xmlns="http://schemas.openxmlformats.org/spreadsheetml/2006/main" count="69" uniqueCount="29">
  <si>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</si>
  <si>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</si>
  <si>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</si>
  <si>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</si>
  <si>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</si>
  <si>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</si>
  <si>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</si>
  <si>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</si>
  <si>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</si>
  <si>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</si>
  <si>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</si>
  <si>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</si>
  <si>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</si>
  <si>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</si>
  <si>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</si>
  <si>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</si>
  <si>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</si>
  <si>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</si>
  <si>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</si>
  <si>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</si>
  <si>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</si>
  <si>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</si>
  <si>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</si>
  <si>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</si>
  <si>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</si>
  <si>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</si>
  <si>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</si>
  <si>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xx</t>
  </si>
  <si>
    <t>Joona-Veikko Koukkari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</si>
</sst>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/>
      <c r="F1" s="4"/>
      <c r="G1" s="4" t="s">
        <v>27</v>
      </c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66">
        <v>2021</v>
      </c>
      <c r="Y5" s="66" t="s">
        <v>26</v>
      </c>
      <c r="Z5" s="67" t="s">
        <v>20</v>
      </c>
      <c r="AA5" s="66">
        <v>1</v>
      </c>
      <c r="AB5" s="66">
        <v>0</v>
      </c>
      <c r="AC5" s="66">
        <v>0</v>
      </c>
      <c r="AD5" s="66">
        <v>0</v>
      </c>
      <c r="AE5" s="66">
        <v>0</v>
      </c>
      <c r="AF5" s="68">
        <v>0</v>
      </c>
      <c r="AG5" s="69">
        <v>3</v>
      </c>
      <c r="AH5" s="7"/>
      <c r="AI5" s="7"/>
      <c r="AJ5" s="7"/>
      <c r="AK5" s="7"/>
      <c r="AL5" s="16"/>
      <c r="AM5" s="66">
        <v>3</v>
      </c>
      <c r="AN5" s="66">
        <v>0</v>
      </c>
      <c r="AO5" s="66">
        <v>1</v>
      </c>
      <c r="AP5" s="66">
        <v>1</v>
      </c>
      <c r="AQ5" s="66">
        <v>4</v>
      </c>
      <c r="AR5" s="68">
        <v>0.57140000000000002</v>
      </c>
      <c r="AS5" s="69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3</v>
      </c>
      <c r="AH6" s="18"/>
      <c r="AI6" s="29"/>
      <c r="AJ6" s="42"/>
      <c r="AK6" s="43"/>
      <c r="AL6" s="10"/>
      <c r="AM6" s="36">
        <f>SUM(AM4:AM5)</f>
        <v>3</v>
      </c>
      <c r="AN6" s="36">
        <f>SUM(AN4:AN5)</f>
        <v>0</v>
      </c>
      <c r="AO6" s="36">
        <f>SUM(AO4:AO5)</f>
        <v>1</v>
      </c>
      <c r="AP6" s="36">
        <f>SUM(AP4:AP5)</f>
        <v>1</v>
      </c>
      <c r="AQ6" s="36">
        <f>SUM(AQ4:AQ5)</f>
        <v>4</v>
      </c>
      <c r="AR6" s="37">
        <f>PRODUCT(AQ6/AS6)</f>
        <v>0.5714285714285714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1</v>
      </c>
      <c r="H11" s="48">
        <f>PRODUCT(AD6+AP6)</f>
        <v>1</v>
      </c>
      <c r="I11" s="48">
        <f>PRODUCT(AE6+AQ6)</f>
        <v>4</v>
      </c>
      <c r="J11" s="65">
        <f>PRODUCT(I11/K11)</f>
        <v>0.4</v>
      </c>
      <c r="K11" s="10">
        <f>PRODUCT(AG6+AS6)</f>
        <v>10</v>
      </c>
      <c r="L11" s="54">
        <f>PRODUCT((F11+G11)/E11)</f>
        <v>0.25</v>
      </c>
      <c r="M11" s="54">
        <f>PRODUCT(H11/E11)</f>
        <v>0.25</v>
      </c>
      <c r="N11" s="54">
        <f>PRODUCT((F11+G11+H11)/E11)</f>
        <v>0.5</v>
      </c>
      <c r="O11" s="54">
        <f>PRODUCT(I11/E11)</f>
        <v>1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1</v>
      </c>
      <c r="H12" s="48">
        <f t="shared" si="0"/>
        <v>1</v>
      </c>
      <c r="I12" s="48">
        <f t="shared" si="0"/>
        <v>4</v>
      </c>
      <c r="J12" s="65">
        <f>PRODUCT(I12/K12)</f>
        <v>0.4</v>
      </c>
      <c r="K12" s="16">
        <f>SUM(K9:K11)</f>
        <v>10</v>
      </c>
      <c r="L12" s="54">
        <f>PRODUCT((F12+G12)/E12)</f>
        <v>0.25</v>
      </c>
      <c r="M12" s="54">
        <f>PRODUCT(H12/E12)</f>
        <v>0.25</v>
      </c>
      <c r="N12" s="54">
        <f>PRODUCT((F12+G12+H12)/E12)</f>
        <v>0.5</v>
      </c>
      <c r="O12" s="54">
        <f>PRODUCT(I12/E12)</f>
        <v>1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2021-09-07T19:52:30Z</dcterms:modified>
</cp:coreProperties>
</file>